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ECOMF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7" i="1"/>
  <c r="I37"/>
  <c r="H37"/>
  <c r="F37"/>
  <c r="E37"/>
  <c r="D37"/>
  <c r="K36"/>
  <c r="G36"/>
  <c r="L36" s="1"/>
  <c r="L35"/>
  <c r="K35"/>
  <c r="G35"/>
  <c r="L34"/>
  <c r="K34"/>
  <c r="G34"/>
  <c r="K33"/>
  <c r="G33"/>
  <c r="L33" s="1"/>
  <c r="K32"/>
  <c r="G32"/>
  <c r="L32" s="1"/>
  <c r="L31"/>
  <c r="K31"/>
  <c r="G31"/>
  <c r="L30"/>
  <c r="K30"/>
  <c r="G30"/>
  <c r="K29"/>
  <c r="G29"/>
  <c r="L29" s="1"/>
  <c r="K28"/>
  <c r="G28"/>
  <c r="L28" s="1"/>
  <c r="L27"/>
  <c r="K27"/>
  <c r="G27"/>
  <c r="L26"/>
  <c r="K26"/>
  <c r="G26"/>
  <c r="K25"/>
  <c r="G25"/>
  <c r="L25" s="1"/>
  <c r="K24"/>
  <c r="G24"/>
  <c r="L24" s="1"/>
  <c r="L23"/>
  <c r="K23"/>
  <c r="G23"/>
  <c r="L22"/>
  <c r="K22"/>
  <c r="G22"/>
  <c r="K21"/>
  <c r="G21"/>
  <c r="L21" s="1"/>
  <c r="K20"/>
  <c r="G20"/>
  <c r="L20" s="1"/>
  <c r="L19"/>
  <c r="K19"/>
  <c r="G19"/>
  <c r="L18"/>
  <c r="K18"/>
  <c r="G18"/>
  <c r="K17"/>
  <c r="G17"/>
  <c r="L17" s="1"/>
  <c r="K16"/>
  <c r="G16"/>
  <c r="L16" s="1"/>
  <c r="L15"/>
  <c r="K15"/>
  <c r="G15"/>
  <c r="L14"/>
  <c r="K14"/>
  <c r="G14"/>
  <c r="K13"/>
  <c r="G13"/>
  <c r="L13" s="1"/>
  <c r="K12"/>
  <c r="G12"/>
  <c r="L12" s="1"/>
  <c r="L11"/>
  <c r="K11"/>
  <c r="G11"/>
  <c r="L10"/>
  <c r="K10"/>
  <c r="G10"/>
  <c r="K9"/>
  <c r="K37" s="1"/>
  <c r="G9"/>
  <c r="L9" s="1"/>
  <c r="L37" s="1"/>
  <c r="G37" l="1"/>
</calcChain>
</file>

<file path=xl/sharedStrings.xml><?xml version="1.0" encoding="utf-8"?>
<sst xmlns="http://schemas.openxmlformats.org/spreadsheetml/2006/main" count="71" uniqueCount="71">
  <si>
    <t>ACTE ADITIONALE PENTRU ECOGRAFII  LA CONTRACTELE DE ASISTENTA MEDICALA PRIMARA</t>
  </si>
  <si>
    <t>29.03.2019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</si>
  <si>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</si>
  <si>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</si>
  <si>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</si>
  <si>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</si>
  <si>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</si>
  <si>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</si>
  <si>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</si>
  <si>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</si>
  <si>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</si>
  <si>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</si>
  <si>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</si>
  <si>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</si>
  <si>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</si>
  <si>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</si>
  <si>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</si>
  <si>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</si>
  <si>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</si>
  <si>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</si>
  <si>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</si>
  <si>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</si>
  <si>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</si>
  <si>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</si>
  <si>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</si>
  <si>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</si>
  <si>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</si>
  <si>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</si>
  <si>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</si>
  <si>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</si>
  <si>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</si>
  <si>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</si>
  <si>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</si>
  <si>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</si>
  <si>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</si>
  <si>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</si>
  <si>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</si>
  <si>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</si>
  <si>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</si>
  <si>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</si>
  <si>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</si>
  <si>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</si>
  <si>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</si>
  <si>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</si>
  <si>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</si>
  <si>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</si>
  <si>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</si>
  <si>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</si>
  <si>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</si>
  <si>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</si>
  <si>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</si>
  <si>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</si>
  <si>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</si>
  <si>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</si>
  <si>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</si>
  <si>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</si>
  <si>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</si>
  <si>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</si>
  <si>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</si>
  <si>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</si>
  <si>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</si>
  <si>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</si>
  <si>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</si>
  <si>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</si>
  <si>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</si>
  <si>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</si>
  <si>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</si>
  <si>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</si>
  <si>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</si>
  <si>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</si>
  <si>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 xml:space="preserve">TOTAL ACTE ADITIONALE PENTRU ECOGRAFII  LA CONTRACTELE DE ASISTENTA MEDICALA PRIMARA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</si>
</sst>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43" fontId="5" fillId="2" borderId="1" xfId="1" applyNumberFormat="1" applyFont="1" applyFill="1" applyBorder="1"/>
    <xf numFmtId="0" fontId="2" fillId="2" borderId="0" xfId="1" applyFont="1" applyFill="1"/>
    <xf numFmtId="0" fontId="5" fillId="2" borderId="1" xfId="1" applyFont="1" applyFill="1" applyBorder="1"/>
    <xf numFmtId="0" fontId="5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 applyAlignment="1"/>
    <xf numFmtId="164" fontId="5" fillId="2" borderId="1" xfId="3" applyNumberFormat="1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5" applyFont="1" applyFill="1" applyBorder="1" applyAlignment="1">
      <alignment horizontal="center"/>
    </xf>
    <xf numFmtId="0" fontId="5" fillId="2" borderId="1" xfId="5" applyFont="1" applyFill="1" applyBorder="1" applyAlignment="1"/>
    <xf numFmtId="0" fontId="6" fillId="2" borderId="1" xfId="1" applyFont="1" applyFill="1" applyBorder="1"/>
    <xf numFmtId="0" fontId="6" fillId="2" borderId="1" xfId="2" applyFont="1" applyFill="1" applyBorder="1"/>
    <xf numFmtId="0" fontId="6" fillId="2" borderId="1" xfId="1" applyFont="1" applyFill="1" applyBorder="1" applyAlignment="1">
      <alignment wrapText="1"/>
    </xf>
    <xf numFmtId="43" fontId="6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0" fontId="2" fillId="2" borderId="0" xfId="1" applyFont="1" applyFill="1" applyBorder="1"/>
    <xf numFmtId="0" fontId="7" fillId="2" borderId="0" xfId="1" applyFont="1" applyFill="1" applyBorder="1"/>
    <xf numFmtId="43" fontId="2" fillId="2" borderId="0" xfId="1" applyNumberFormat="1" applyFill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56"/>
  <sheetViews>
    <sheetView tabSelected="1" workbookViewId="0">
      <selection activeCell="N34" sqref="N34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12" width="16.85546875" style="2" customWidth="1"/>
    <col min="13" max="16" width="19.42578125" style="2" customWidth="1"/>
    <col min="17" max="20" width="19.7109375" style="2" customWidth="1"/>
    <col min="21" max="21" width="14.28515625" style="2" hidden="1" customWidth="1"/>
    <col min="22" max="22" width="15.140625" style="2" hidden="1" customWidth="1"/>
    <col min="23" max="16384" width="9.140625" style="2"/>
  </cols>
  <sheetData>
    <row r="2" spans="1:12" ht="15.75">
      <c r="A2" s="1" t="s">
        <v>0</v>
      </c>
      <c r="B2" s="2"/>
    </row>
    <row r="3" spans="1:12">
      <c r="B3" s="2"/>
      <c r="C3" s="4"/>
    </row>
    <row r="4" spans="1:12" ht="15">
      <c r="A4" s="5" t="s">
        <v>1</v>
      </c>
      <c r="B4" s="6"/>
      <c r="C4" s="7"/>
    </row>
    <row r="5" spans="1:12">
      <c r="A5" s="8"/>
      <c r="B5" s="9"/>
      <c r="C5" s="10"/>
    </row>
    <row r="6" spans="1:12">
      <c r="A6" s="8"/>
      <c r="B6" s="9"/>
      <c r="C6" s="11"/>
    </row>
    <row r="7" spans="1:12" ht="15">
      <c r="A7" s="8"/>
      <c r="B7" s="7"/>
      <c r="C7" s="12"/>
    </row>
    <row r="8" spans="1:12" s="15" customFormat="1" ht="31.5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</row>
    <row r="9" spans="1:12" s="21" customFormat="1" ht="14.25">
      <c r="A9" s="16">
        <v>1</v>
      </c>
      <c r="B9" s="17" t="s">
        <v>14</v>
      </c>
      <c r="C9" s="18" t="s">
        <v>15</v>
      </c>
      <c r="D9" s="19">
        <v>2520</v>
      </c>
      <c r="E9" s="20">
        <v>2520</v>
      </c>
      <c r="F9" s="20">
        <v>2525.8200000000002</v>
      </c>
      <c r="G9" s="19">
        <f>D9+E9+F9</f>
        <v>7565.82</v>
      </c>
      <c r="H9" s="19">
        <v>2521.98</v>
      </c>
      <c r="I9" s="19">
        <v>2521.98</v>
      </c>
      <c r="J9" s="19">
        <v>2521.9699999999998</v>
      </c>
      <c r="K9" s="19">
        <f>H9+I9+J9</f>
        <v>7565.93</v>
      </c>
      <c r="L9" s="19">
        <f>G9+K9</f>
        <v>15131.75</v>
      </c>
    </row>
    <row r="10" spans="1:12" s="21" customFormat="1" ht="14.25">
      <c r="A10" s="22">
        <v>2</v>
      </c>
      <c r="B10" s="23" t="s">
        <v>16</v>
      </c>
      <c r="C10" s="24" t="s">
        <v>17</v>
      </c>
      <c r="D10" s="25">
        <v>2520</v>
      </c>
      <c r="E10" s="20">
        <v>2520</v>
      </c>
      <c r="F10" s="20">
        <v>2551.7999999999997</v>
      </c>
      <c r="G10" s="19">
        <f t="shared" ref="G10:G36" si="0">D10+E10+F10</f>
        <v>7591.7999999999993</v>
      </c>
      <c r="H10" s="19">
        <v>2530.6433333333334</v>
      </c>
      <c r="I10" s="19">
        <v>2530.6433333333334</v>
      </c>
      <c r="J10" s="19">
        <v>2530.6433333333334</v>
      </c>
      <c r="K10" s="19">
        <f t="shared" ref="K10:K36" si="1">H10+I10+J10</f>
        <v>7591.93</v>
      </c>
      <c r="L10" s="19">
        <f t="shared" ref="L10:L36" si="2">G10+K10</f>
        <v>15183.73</v>
      </c>
    </row>
    <row r="11" spans="1:12" s="21" customFormat="1" ht="14.25">
      <c r="A11" s="16">
        <v>3</v>
      </c>
      <c r="B11" s="26" t="s">
        <v>18</v>
      </c>
      <c r="C11" s="24" t="s">
        <v>19</v>
      </c>
      <c r="D11" s="25">
        <v>1920</v>
      </c>
      <c r="E11" s="20">
        <v>1920</v>
      </c>
      <c r="F11" s="20">
        <v>1976.73</v>
      </c>
      <c r="G11" s="19">
        <f t="shared" si="0"/>
        <v>5816.73</v>
      </c>
      <c r="H11" s="19">
        <v>1938.9433333333334</v>
      </c>
      <c r="I11" s="19">
        <v>1938.9433333333334</v>
      </c>
      <c r="J11" s="19">
        <v>1938.9433333333334</v>
      </c>
      <c r="K11" s="19">
        <f t="shared" si="1"/>
        <v>5816.83</v>
      </c>
      <c r="L11" s="19">
        <f t="shared" si="2"/>
        <v>11633.56</v>
      </c>
    </row>
    <row r="12" spans="1:12" s="21" customFormat="1" ht="14.25">
      <c r="A12" s="22">
        <v>4</v>
      </c>
      <c r="B12" s="26" t="s">
        <v>20</v>
      </c>
      <c r="C12" s="27" t="s">
        <v>21</v>
      </c>
      <c r="D12" s="25">
        <v>540</v>
      </c>
      <c r="E12" s="20">
        <v>660</v>
      </c>
      <c r="F12" s="20">
        <v>2429.88</v>
      </c>
      <c r="G12" s="19">
        <f t="shared" si="0"/>
        <v>3629.88</v>
      </c>
      <c r="H12" s="19">
        <v>1209.9866666666667</v>
      </c>
      <c r="I12" s="19">
        <v>1209.9866666666667</v>
      </c>
      <c r="J12" s="19">
        <v>1209.9866666666667</v>
      </c>
      <c r="K12" s="19">
        <f t="shared" si="1"/>
        <v>3629.96</v>
      </c>
      <c r="L12" s="19">
        <f t="shared" si="2"/>
        <v>7259.84</v>
      </c>
    </row>
    <row r="13" spans="1:12" s="21" customFormat="1" ht="14.25">
      <c r="A13" s="16">
        <v>5</v>
      </c>
      <c r="B13" s="26" t="s">
        <v>22</v>
      </c>
      <c r="C13" s="24" t="s">
        <v>23</v>
      </c>
      <c r="D13" s="25">
        <v>1620</v>
      </c>
      <c r="E13" s="20">
        <v>1620</v>
      </c>
      <c r="F13" s="20">
        <v>1636.3500000000001</v>
      </c>
      <c r="G13" s="19">
        <f t="shared" si="0"/>
        <v>4876.3500000000004</v>
      </c>
      <c r="H13" s="19">
        <v>1625.4733333333334</v>
      </c>
      <c r="I13" s="19">
        <v>1625.4733333333334</v>
      </c>
      <c r="J13" s="19">
        <v>1625.4733333333334</v>
      </c>
      <c r="K13" s="19">
        <f t="shared" si="1"/>
        <v>4876.42</v>
      </c>
      <c r="L13" s="19">
        <f t="shared" si="2"/>
        <v>9752.77</v>
      </c>
    </row>
    <row r="14" spans="1:12" s="21" customFormat="1" ht="14.25">
      <c r="A14" s="22">
        <v>6</v>
      </c>
      <c r="B14" s="28" t="s">
        <v>24</v>
      </c>
      <c r="C14" s="27" t="s">
        <v>25</v>
      </c>
      <c r="D14" s="25">
        <v>660</v>
      </c>
      <c r="E14" s="20">
        <v>960</v>
      </c>
      <c r="F14" s="20">
        <v>3784.9500000000003</v>
      </c>
      <c r="G14" s="19">
        <f t="shared" si="0"/>
        <v>5404.9500000000007</v>
      </c>
      <c r="H14" s="19">
        <v>1801.6866666666667</v>
      </c>
      <c r="I14" s="19">
        <v>1801.6866666666667</v>
      </c>
      <c r="J14" s="19">
        <v>1801.6866666666667</v>
      </c>
      <c r="K14" s="19">
        <f t="shared" si="1"/>
        <v>5405.06</v>
      </c>
      <c r="L14" s="19">
        <f t="shared" si="2"/>
        <v>10810.010000000002</v>
      </c>
    </row>
    <row r="15" spans="1:12" s="21" customFormat="1" ht="14.25">
      <c r="A15" s="16">
        <v>7</v>
      </c>
      <c r="B15" s="29" t="s">
        <v>26</v>
      </c>
      <c r="C15" s="24" t="s">
        <v>27</v>
      </c>
      <c r="D15" s="25">
        <v>1680</v>
      </c>
      <c r="E15" s="20">
        <v>1860</v>
      </c>
      <c r="F15" s="20">
        <v>11285.61</v>
      </c>
      <c r="G15" s="19">
        <f t="shared" si="0"/>
        <v>14825.61</v>
      </c>
      <c r="H15" s="19">
        <v>4941.96</v>
      </c>
      <c r="I15" s="19">
        <v>4941.96</v>
      </c>
      <c r="J15" s="19">
        <v>4941.96</v>
      </c>
      <c r="K15" s="19">
        <f t="shared" si="1"/>
        <v>14825.880000000001</v>
      </c>
      <c r="L15" s="19">
        <f t="shared" si="2"/>
        <v>29651.49</v>
      </c>
    </row>
    <row r="16" spans="1:12" s="21" customFormat="1" ht="14.25">
      <c r="A16" s="22">
        <v>8</v>
      </c>
      <c r="B16" s="29" t="s">
        <v>28</v>
      </c>
      <c r="C16" s="24" t="s">
        <v>29</v>
      </c>
      <c r="D16" s="25">
        <v>480</v>
      </c>
      <c r="E16" s="20">
        <v>1260</v>
      </c>
      <c r="F16" s="20">
        <v>3958.0199999999995</v>
      </c>
      <c r="G16" s="19">
        <f t="shared" si="0"/>
        <v>5698.0199999999995</v>
      </c>
      <c r="H16" s="19">
        <v>1899.3733333333332</v>
      </c>
      <c r="I16" s="19">
        <v>1899.3733333333332</v>
      </c>
      <c r="J16" s="19">
        <v>1899.3733333333332</v>
      </c>
      <c r="K16" s="19">
        <f t="shared" si="1"/>
        <v>5698.12</v>
      </c>
      <c r="L16" s="19">
        <f t="shared" si="2"/>
        <v>11396.14</v>
      </c>
    </row>
    <row r="17" spans="1:12" s="21" customFormat="1" ht="14.25">
      <c r="A17" s="16">
        <v>9</v>
      </c>
      <c r="B17" s="29" t="s">
        <v>30</v>
      </c>
      <c r="C17" s="24" t="s">
        <v>31</v>
      </c>
      <c r="D17" s="25">
        <v>1560</v>
      </c>
      <c r="E17" s="20">
        <v>1500</v>
      </c>
      <c r="F17" s="20">
        <v>1699.47</v>
      </c>
      <c r="G17" s="19">
        <f t="shared" si="0"/>
        <v>4759.47</v>
      </c>
      <c r="H17" s="19">
        <v>1586.5200000000002</v>
      </c>
      <c r="I17" s="19">
        <v>1586.5200000000002</v>
      </c>
      <c r="J17" s="19">
        <v>1586.5200000000002</v>
      </c>
      <c r="K17" s="19">
        <f t="shared" si="1"/>
        <v>4759.5600000000004</v>
      </c>
      <c r="L17" s="19">
        <f t="shared" si="2"/>
        <v>9519.0300000000007</v>
      </c>
    </row>
    <row r="18" spans="1:12" s="21" customFormat="1" ht="14.25">
      <c r="A18" s="22">
        <v>10</v>
      </c>
      <c r="B18" s="29" t="s">
        <v>32</v>
      </c>
      <c r="C18" s="24" t="s">
        <v>33</v>
      </c>
      <c r="D18" s="25">
        <v>2820</v>
      </c>
      <c r="E18" s="20">
        <v>2760</v>
      </c>
      <c r="F18" s="20">
        <v>2965.17</v>
      </c>
      <c r="G18" s="19">
        <f t="shared" si="0"/>
        <v>8545.17</v>
      </c>
      <c r="H18" s="19">
        <v>2848.4433333333332</v>
      </c>
      <c r="I18" s="19">
        <v>2848.4433333333332</v>
      </c>
      <c r="J18" s="19">
        <v>2848.4433333333332</v>
      </c>
      <c r="K18" s="19">
        <f t="shared" si="1"/>
        <v>8545.33</v>
      </c>
      <c r="L18" s="19">
        <f t="shared" si="2"/>
        <v>17090.5</v>
      </c>
    </row>
    <row r="19" spans="1:12" s="21" customFormat="1" ht="14.25">
      <c r="A19" s="16">
        <v>11</v>
      </c>
      <c r="B19" s="29" t="s">
        <v>34</v>
      </c>
      <c r="C19" s="24" t="s">
        <v>35</v>
      </c>
      <c r="D19" s="25">
        <v>1800</v>
      </c>
      <c r="E19" s="20">
        <v>1860</v>
      </c>
      <c r="F19" s="20">
        <v>1837.71</v>
      </c>
      <c r="G19" s="19">
        <f t="shared" si="0"/>
        <v>5497.71</v>
      </c>
      <c r="H19" s="19">
        <v>1832.6000000000001</v>
      </c>
      <c r="I19" s="19">
        <v>1832.6000000000001</v>
      </c>
      <c r="J19" s="19">
        <v>1832.6000000000001</v>
      </c>
      <c r="K19" s="19">
        <f t="shared" si="1"/>
        <v>5497.8</v>
      </c>
      <c r="L19" s="19">
        <f t="shared" si="2"/>
        <v>10995.51</v>
      </c>
    </row>
    <row r="20" spans="1:12" s="21" customFormat="1" ht="28.5">
      <c r="A20" s="22">
        <v>12</v>
      </c>
      <c r="B20" s="29" t="s">
        <v>36</v>
      </c>
      <c r="C20" s="30" t="s">
        <v>37</v>
      </c>
      <c r="D20" s="25">
        <v>2820</v>
      </c>
      <c r="E20" s="20">
        <v>2820</v>
      </c>
      <c r="F20" s="20">
        <v>2825.43</v>
      </c>
      <c r="G20" s="19">
        <f t="shared" si="0"/>
        <v>8465.43</v>
      </c>
      <c r="H20" s="19">
        <v>2821.8566666666666</v>
      </c>
      <c r="I20" s="19">
        <v>2821.8566666666666</v>
      </c>
      <c r="J20" s="19">
        <v>2821.8566666666666</v>
      </c>
      <c r="K20" s="19">
        <f t="shared" si="1"/>
        <v>8465.57</v>
      </c>
      <c r="L20" s="19">
        <f t="shared" si="2"/>
        <v>16931</v>
      </c>
    </row>
    <row r="21" spans="1:12" s="21" customFormat="1" ht="14.25">
      <c r="A21" s="16">
        <v>13</v>
      </c>
      <c r="B21" s="28" t="s">
        <v>38</v>
      </c>
      <c r="C21" s="27" t="s">
        <v>39</v>
      </c>
      <c r="D21" s="25">
        <v>900</v>
      </c>
      <c r="E21" s="20">
        <v>1980</v>
      </c>
      <c r="F21" s="20">
        <v>2645.5199999999995</v>
      </c>
      <c r="G21" s="19">
        <f t="shared" si="0"/>
        <v>5525.5199999999995</v>
      </c>
      <c r="H21" s="19">
        <v>1841.8733333333332</v>
      </c>
      <c r="I21" s="19">
        <v>1841.8733333333332</v>
      </c>
      <c r="J21" s="19">
        <v>1841.8733333333332</v>
      </c>
      <c r="K21" s="19">
        <f t="shared" si="1"/>
        <v>5525.62</v>
      </c>
      <c r="L21" s="19">
        <f t="shared" si="2"/>
        <v>11051.14</v>
      </c>
    </row>
    <row r="22" spans="1:12" s="21" customFormat="1" ht="14.25">
      <c r="A22" s="22">
        <v>14</v>
      </c>
      <c r="B22" s="26" t="s">
        <v>40</v>
      </c>
      <c r="C22" s="24" t="s">
        <v>41</v>
      </c>
      <c r="D22" s="25">
        <v>1620</v>
      </c>
      <c r="E22" s="20">
        <v>3540</v>
      </c>
      <c r="F22" s="20">
        <v>10262.880000000001</v>
      </c>
      <c r="G22" s="19">
        <f t="shared" si="0"/>
        <v>15422.880000000001</v>
      </c>
      <c r="H22" s="19">
        <v>5141.0466666666662</v>
      </c>
      <c r="I22" s="19">
        <v>5141.0466666666662</v>
      </c>
      <c r="J22" s="19">
        <v>5141.0466666666662</v>
      </c>
      <c r="K22" s="19">
        <f t="shared" si="1"/>
        <v>15423.14</v>
      </c>
      <c r="L22" s="19">
        <f t="shared" si="2"/>
        <v>30846.02</v>
      </c>
    </row>
    <row r="23" spans="1:12" s="21" customFormat="1" ht="14.25">
      <c r="A23" s="16">
        <v>15</v>
      </c>
      <c r="B23" s="26" t="s">
        <v>42</v>
      </c>
      <c r="C23" s="27" t="s">
        <v>43</v>
      </c>
      <c r="D23" s="25">
        <v>1680</v>
      </c>
      <c r="E23" s="20">
        <v>1800</v>
      </c>
      <c r="F23" s="20">
        <v>3154.71</v>
      </c>
      <c r="G23" s="19">
        <f t="shared" si="0"/>
        <v>6634.71</v>
      </c>
      <c r="H23" s="19">
        <v>2211.61</v>
      </c>
      <c r="I23" s="19">
        <v>2211.61</v>
      </c>
      <c r="J23" s="19">
        <v>2211.61</v>
      </c>
      <c r="K23" s="19">
        <f t="shared" si="1"/>
        <v>6634.83</v>
      </c>
      <c r="L23" s="19">
        <f t="shared" si="2"/>
        <v>13269.54</v>
      </c>
    </row>
    <row r="24" spans="1:12" s="21" customFormat="1" ht="28.5">
      <c r="A24" s="22">
        <v>16</v>
      </c>
      <c r="B24" s="26" t="s">
        <v>44</v>
      </c>
      <c r="C24" s="24" t="s">
        <v>45</v>
      </c>
      <c r="D24" s="25">
        <v>3000</v>
      </c>
      <c r="E24" s="20">
        <v>2760</v>
      </c>
      <c r="F24" s="20">
        <v>8668.68</v>
      </c>
      <c r="G24" s="19">
        <f t="shared" si="0"/>
        <v>14428.68</v>
      </c>
      <c r="H24" s="19">
        <v>4809.6466666666665</v>
      </c>
      <c r="I24" s="19">
        <v>4809.6466666666665</v>
      </c>
      <c r="J24" s="19">
        <v>4809.6466666666665</v>
      </c>
      <c r="K24" s="19">
        <f t="shared" si="1"/>
        <v>14428.939999999999</v>
      </c>
      <c r="L24" s="19">
        <f t="shared" si="2"/>
        <v>28857.62</v>
      </c>
    </row>
    <row r="25" spans="1:12" s="21" customFormat="1" ht="14.25">
      <c r="A25" s="16">
        <v>17</v>
      </c>
      <c r="B25" s="26" t="s">
        <v>46</v>
      </c>
      <c r="C25" s="24" t="s">
        <v>47</v>
      </c>
      <c r="D25" s="25">
        <v>720</v>
      </c>
      <c r="E25" s="20">
        <v>1320</v>
      </c>
      <c r="F25" s="20">
        <v>3086.7300000000005</v>
      </c>
      <c r="G25" s="19">
        <f t="shared" si="0"/>
        <v>5126.7300000000005</v>
      </c>
      <c r="H25" s="19">
        <v>1708.9433333333334</v>
      </c>
      <c r="I25" s="19">
        <v>1708.9433333333334</v>
      </c>
      <c r="J25" s="19">
        <v>1708.9433333333334</v>
      </c>
      <c r="K25" s="19">
        <f t="shared" si="1"/>
        <v>5126.83</v>
      </c>
      <c r="L25" s="19">
        <f t="shared" si="2"/>
        <v>10253.560000000001</v>
      </c>
    </row>
    <row r="26" spans="1:12" s="21" customFormat="1" ht="14.25">
      <c r="A26" s="22">
        <v>18</v>
      </c>
      <c r="B26" s="26" t="s">
        <v>48</v>
      </c>
      <c r="C26" s="27" t="s">
        <v>49</v>
      </c>
      <c r="D26" s="25">
        <v>2400</v>
      </c>
      <c r="E26" s="20">
        <v>2340</v>
      </c>
      <c r="F26" s="20">
        <v>2467.8599999999997</v>
      </c>
      <c r="G26" s="19">
        <f t="shared" si="0"/>
        <v>7207.86</v>
      </c>
      <c r="H26" s="19">
        <v>2402.66</v>
      </c>
      <c r="I26" s="19">
        <v>2402.66</v>
      </c>
      <c r="J26" s="19">
        <v>2402.66</v>
      </c>
      <c r="K26" s="19">
        <f t="shared" si="1"/>
        <v>7207.98</v>
      </c>
      <c r="L26" s="19">
        <f t="shared" si="2"/>
        <v>14415.84</v>
      </c>
    </row>
    <row r="27" spans="1:12" s="21" customFormat="1" ht="14.25">
      <c r="A27" s="16">
        <v>19</v>
      </c>
      <c r="B27" s="26" t="s">
        <v>50</v>
      </c>
      <c r="C27" s="24" t="s">
        <v>51</v>
      </c>
      <c r="D27" s="25">
        <v>1440</v>
      </c>
      <c r="E27" s="20">
        <v>1680</v>
      </c>
      <c r="F27" s="20">
        <v>5584.7100000000009</v>
      </c>
      <c r="G27" s="19">
        <f t="shared" si="0"/>
        <v>8704.7100000000009</v>
      </c>
      <c r="H27" s="19">
        <v>2901.6166666666668</v>
      </c>
      <c r="I27" s="19">
        <v>2901.6166666666668</v>
      </c>
      <c r="J27" s="19">
        <v>2901.6166666666668</v>
      </c>
      <c r="K27" s="19">
        <f t="shared" si="1"/>
        <v>8704.85</v>
      </c>
      <c r="L27" s="19">
        <f t="shared" si="2"/>
        <v>17409.560000000001</v>
      </c>
    </row>
    <row r="28" spans="1:12" s="21" customFormat="1" ht="28.5">
      <c r="A28" s="22">
        <v>20</v>
      </c>
      <c r="B28" s="26" t="s">
        <v>52</v>
      </c>
      <c r="C28" s="24" t="s">
        <v>53</v>
      </c>
      <c r="D28" s="25">
        <v>3060</v>
      </c>
      <c r="E28" s="20">
        <v>3000</v>
      </c>
      <c r="F28" s="20">
        <v>3175.17</v>
      </c>
      <c r="G28" s="19">
        <f t="shared" si="0"/>
        <v>9235.17</v>
      </c>
      <c r="H28" s="19">
        <v>3078.4466666666667</v>
      </c>
      <c r="I28" s="19">
        <v>3078.4466666666667</v>
      </c>
      <c r="J28" s="19">
        <v>3078.4466666666667</v>
      </c>
      <c r="K28" s="19">
        <f t="shared" si="1"/>
        <v>9235.34</v>
      </c>
      <c r="L28" s="19">
        <f t="shared" si="2"/>
        <v>18470.510000000002</v>
      </c>
    </row>
    <row r="29" spans="1:12" s="21" customFormat="1" ht="14.25">
      <c r="A29" s="16">
        <v>21</v>
      </c>
      <c r="B29" s="26" t="s">
        <v>54</v>
      </c>
      <c r="C29" s="24" t="s">
        <v>55</v>
      </c>
      <c r="D29" s="25">
        <v>2220</v>
      </c>
      <c r="E29" s="20">
        <v>2940</v>
      </c>
      <c r="F29" s="20">
        <v>2591.31</v>
      </c>
      <c r="G29" s="19">
        <f t="shared" si="0"/>
        <v>7751.3099999999995</v>
      </c>
      <c r="H29" s="19">
        <v>2583.8166666666666</v>
      </c>
      <c r="I29" s="19">
        <v>2583.8166666666666</v>
      </c>
      <c r="J29" s="19">
        <v>2583.8166666666666</v>
      </c>
      <c r="K29" s="19">
        <f t="shared" si="1"/>
        <v>7751.45</v>
      </c>
      <c r="L29" s="19">
        <f t="shared" si="2"/>
        <v>15502.759999999998</v>
      </c>
    </row>
    <row r="30" spans="1:12" s="21" customFormat="1" ht="28.5">
      <c r="A30" s="22">
        <v>22</v>
      </c>
      <c r="B30" s="23" t="s">
        <v>56</v>
      </c>
      <c r="C30" s="30" t="s">
        <v>57</v>
      </c>
      <c r="D30" s="25">
        <v>1380</v>
      </c>
      <c r="E30" s="20">
        <v>1380</v>
      </c>
      <c r="F30" s="20">
        <v>1559.88</v>
      </c>
      <c r="G30" s="19">
        <f t="shared" si="0"/>
        <v>4319.88</v>
      </c>
      <c r="H30" s="19">
        <v>1439.9866666666667</v>
      </c>
      <c r="I30" s="19">
        <v>1439.9866666666667</v>
      </c>
      <c r="J30" s="19">
        <v>1439.9866666666667</v>
      </c>
      <c r="K30" s="19">
        <f t="shared" si="1"/>
        <v>4319.96</v>
      </c>
      <c r="L30" s="19">
        <f t="shared" si="2"/>
        <v>8639.84</v>
      </c>
    </row>
    <row r="31" spans="1:12" s="21" customFormat="1" ht="14.25">
      <c r="A31" s="16">
        <v>23</v>
      </c>
      <c r="B31" s="26" t="s">
        <v>58</v>
      </c>
      <c r="C31" s="24" t="s">
        <v>59</v>
      </c>
      <c r="D31" s="25">
        <v>840</v>
      </c>
      <c r="E31" s="20">
        <v>660</v>
      </c>
      <c r="F31" s="20">
        <v>6065.82</v>
      </c>
      <c r="G31" s="19">
        <f t="shared" si="0"/>
        <v>7565.82</v>
      </c>
      <c r="H31" s="19">
        <v>2521.9866666666667</v>
      </c>
      <c r="I31" s="19">
        <v>2521.9866666666667</v>
      </c>
      <c r="J31" s="19">
        <v>2521.9866666666667</v>
      </c>
      <c r="K31" s="19">
        <f t="shared" si="1"/>
        <v>7565.96</v>
      </c>
      <c r="L31" s="19">
        <f t="shared" si="2"/>
        <v>15131.779999999999</v>
      </c>
    </row>
    <row r="32" spans="1:12" s="21" customFormat="1" ht="14.25">
      <c r="A32" s="22">
        <v>24</v>
      </c>
      <c r="B32" s="26" t="s">
        <v>60</v>
      </c>
      <c r="C32" s="24" t="s">
        <v>61</v>
      </c>
      <c r="D32" s="25">
        <v>1260</v>
      </c>
      <c r="E32" s="20">
        <v>2220</v>
      </c>
      <c r="F32" s="20">
        <v>3501.57</v>
      </c>
      <c r="G32" s="19">
        <f t="shared" si="0"/>
        <v>6981.57</v>
      </c>
      <c r="H32" s="19">
        <v>2327.2266666666669</v>
      </c>
      <c r="I32" s="19">
        <v>2327.2266666666669</v>
      </c>
      <c r="J32" s="19">
        <v>2327.2266666666669</v>
      </c>
      <c r="K32" s="19">
        <f t="shared" si="1"/>
        <v>6981.68</v>
      </c>
      <c r="L32" s="19">
        <f t="shared" si="2"/>
        <v>13963.25</v>
      </c>
    </row>
    <row r="33" spans="1:20" s="21" customFormat="1" ht="14.25">
      <c r="A33" s="16">
        <v>25</v>
      </c>
      <c r="B33" s="26" t="s">
        <v>62</v>
      </c>
      <c r="C33" s="24" t="s">
        <v>63</v>
      </c>
      <c r="D33" s="25">
        <v>1740</v>
      </c>
      <c r="E33" s="20">
        <v>1740</v>
      </c>
      <c r="F33" s="20">
        <v>1780.29</v>
      </c>
      <c r="G33" s="19">
        <f t="shared" si="0"/>
        <v>5260.29</v>
      </c>
      <c r="H33" s="19">
        <v>1753.46</v>
      </c>
      <c r="I33" s="19">
        <v>1753.46</v>
      </c>
      <c r="J33" s="19">
        <v>1753.46</v>
      </c>
      <c r="K33" s="19">
        <f t="shared" si="1"/>
        <v>5260.38</v>
      </c>
      <c r="L33" s="19">
        <f t="shared" si="2"/>
        <v>10520.67</v>
      </c>
    </row>
    <row r="34" spans="1:20" s="21" customFormat="1" ht="28.5">
      <c r="A34" s="22">
        <v>26</v>
      </c>
      <c r="B34" s="26" t="s">
        <v>64</v>
      </c>
      <c r="C34" s="24" t="s">
        <v>65</v>
      </c>
      <c r="D34" s="25">
        <v>1500</v>
      </c>
      <c r="E34" s="20">
        <v>1800</v>
      </c>
      <c r="F34" s="20">
        <v>2529.7200000000003</v>
      </c>
      <c r="G34" s="19">
        <f t="shared" si="0"/>
        <v>5829.72</v>
      </c>
      <c r="H34" s="19">
        <v>1943.2733333333333</v>
      </c>
      <c r="I34" s="19">
        <v>1943.2733333333333</v>
      </c>
      <c r="J34" s="19">
        <v>1943.2733333333333</v>
      </c>
      <c r="K34" s="19">
        <f t="shared" si="1"/>
        <v>5829.82</v>
      </c>
      <c r="L34" s="19">
        <f t="shared" si="2"/>
        <v>11659.54</v>
      </c>
    </row>
    <row r="35" spans="1:20" s="21" customFormat="1" ht="14.25">
      <c r="A35" s="16">
        <v>27</v>
      </c>
      <c r="B35" s="31" t="s">
        <v>66</v>
      </c>
      <c r="C35" s="32" t="s">
        <v>67</v>
      </c>
      <c r="D35" s="25">
        <v>1260</v>
      </c>
      <c r="E35" s="20">
        <v>1200</v>
      </c>
      <c r="F35" s="20">
        <v>1329.45</v>
      </c>
      <c r="G35" s="19">
        <f t="shared" si="0"/>
        <v>3789.45</v>
      </c>
      <c r="H35" s="19">
        <v>1263.1600000000001</v>
      </c>
      <c r="I35" s="19">
        <v>1263.1600000000001</v>
      </c>
      <c r="J35" s="19">
        <v>1263.1600000000001</v>
      </c>
      <c r="K35" s="19">
        <f t="shared" si="1"/>
        <v>3789.4800000000005</v>
      </c>
      <c r="L35" s="19">
        <f t="shared" si="2"/>
        <v>7578.93</v>
      </c>
    </row>
    <row r="36" spans="1:20" s="21" customFormat="1" ht="14.25">
      <c r="A36" s="22">
        <v>28</v>
      </c>
      <c r="B36" s="26" t="s">
        <v>68</v>
      </c>
      <c r="C36" s="24" t="s">
        <v>69</v>
      </c>
      <c r="D36" s="25">
        <v>1980</v>
      </c>
      <c r="E36" s="20">
        <v>1980</v>
      </c>
      <c r="F36" s="20">
        <v>2029.26</v>
      </c>
      <c r="G36" s="19">
        <f t="shared" si="0"/>
        <v>5989.26</v>
      </c>
      <c r="H36" s="19">
        <v>1996.45</v>
      </c>
      <c r="I36" s="19">
        <v>1996.45</v>
      </c>
      <c r="J36" s="19">
        <v>1996.45</v>
      </c>
      <c r="K36" s="19">
        <f t="shared" si="1"/>
        <v>5989.35</v>
      </c>
      <c r="L36" s="19">
        <f t="shared" si="2"/>
        <v>11978.61</v>
      </c>
    </row>
    <row r="37" spans="1:20" ht="60">
      <c r="A37" s="33"/>
      <c r="B37" s="34"/>
      <c r="C37" s="35" t="s">
        <v>70</v>
      </c>
      <c r="D37" s="36">
        <f t="shared" ref="D37:L37" si="3">SUM(D9:D36)</f>
        <v>47940</v>
      </c>
      <c r="E37" s="36">
        <f t="shared" si="3"/>
        <v>54600</v>
      </c>
      <c r="F37" s="36">
        <f t="shared" si="3"/>
        <v>99910.499999999985</v>
      </c>
      <c r="G37" s="36">
        <f t="shared" si="3"/>
        <v>202450.50000000006</v>
      </c>
      <c r="H37" s="36">
        <f t="shared" si="3"/>
        <v>67484.670000000013</v>
      </c>
      <c r="I37" s="36">
        <f t="shared" si="3"/>
        <v>67484.670000000013</v>
      </c>
      <c r="J37" s="36">
        <f t="shared" si="3"/>
        <v>67484.66</v>
      </c>
      <c r="K37" s="36">
        <f t="shared" si="3"/>
        <v>202454</v>
      </c>
      <c r="L37" s="36">
        <f t="shared" si="3"/>
        <v>404904.50000000006</v>
      </c>
    </row>
    <row r="38" spans="1:20" s="40" customFormat="1" ht="15.75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39"/>
    </row>
    <row r="39" spans="1:20" s="40" customFormat="1" ht="15.75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39"/>
    </row>
    <row r="40" spans="1:20" s="40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C41" s="2"/>
    </row>
    <row r="42" spans="1:20">
      <c r="C42" s="2"/>
    </row>
    <row r="43" spans="1:20">
      <c r="C43" s="2"/>
    </row>
    <row r="44" spans="1:20">
      <c r="B44" s="2"/>
      <c r="C44" s="2"/>
    </row>
    <row r="45" spans="1:20">
      <c r="B45" s="2"/>
      <c r="C45" s="2"/>
    </row>
    <row r="46" spans="1:20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20" s="41" customFormat="1"/>
    <row r="48" spans="1:20" s="41" customFormat="1"/>
    <row r="49" spans="1:14" s="42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4" s="4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4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4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4">
      <c r="B53" s="2"/>
      <c r="C53" s="2"/>
    </row>
    <row r="54" spans="1:14">
      <c r="N54" s="43"/>
    </row>
    <row r="56" spans="1:14" ht="15">
      <c r="C56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2019-04-02T07:56:27Z</dcterms:created>
  <dcterms:modified xsi:type="dcterms:W3CDTF">2019-04-02T07:58:28Z</dcterms:modified>
</cp:coreProperties>
</file>